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18\01 Coordinación de Contabilidad\06 Información financiera para su publicación en portal de internet\2018\1 Trimestre\10 Informacion Disciplina financiera\"/>
    </mc:Choice>
  </mc:AlternateContent>
  <bookViews>
    <workbookView xWindow="0" yWindow="0" windowWidth="25200" windowHeight="11085"/>
  </bookViews>
  <sheets>
    <sheet name="F6d" sheetId="9" r:id="rId1"/>
  </sheets>
  <definedNames>
    <definedName name="_xlnm.Print_Area" localSheetId="0">F6d!$A$1:$G$31</definedName>
  </definedNames>
  <calcPr calcId="162913"/>
</workbook>
</file>

<file path=xl/calcChain.xml><?xml version="1.0" encoding="utf-8"?>
<calcChain xmlns="http://schemas.openxmlformats.org/spreadsheetml/2006/main">
  <c r="D26" i="9" l="1"/>
  <c r="G26" i="9" s="1"/>
  <c r="D25" i="9"/>
  <c r="D23" i="9" s="1"/>
  <c r="G25" i="9"/>
  <c r="G24" i="9"/>
  <c r="D24" i="9"/>
  <c r="F23" i="9"/>
  <c r="E23" i="9"/>
  <c r="C23" i="9"/>
  <c r="B23" i="9"/>
  <c r="D22" i="9"/>
  <c r="G22" i="9" s="1"/>
  <c r="D21" i="9"/>
  <c r="G21" i="9"/>
  <c r="D20" i="9"/>
  <c r="G20" i="9" s="1"/>
  <c r="F19" i="9"/>
  <c r="F16" i="9" s="1"/>
  <c r="E19" i="9"/>
  <c r="E16" i="9" s="1"/>
  <c r="C19" i="9"/>
  <c r="C16" i="9" s="1"/>
  <c r="B19" i="9"/>
  <c r="B16" i="9"/>
  <c r="D18" i="9"/>
  <c r="G18" i="9" s="1"/>
  <c r="D17" i="9"/>
  <c r="G17" i="9"/>
  <c r="D14" i="9"/>
  <c r="G14" i="9"/>
  <c r="D13" i="9"/>
  <c r="D11" i="9" s="1"/>
  <c r="G11" i="9" s="1"/>
  <c r="D12" i="9"/>
  <c r="G12" i="9"/>
  <c r="F11" i="9"/>
  <c r="E11" i="9"/>
  <c r="C11" i="9"/>
  <c r="B11" i="9"/>
  <c r="D10" i="9"/>
  <c r="G10" i="9" s="1"/>
  <c r="D9" i="9"/>
  <c r="D8" i="9"/>
  <c r="G8" i="9" s="1"/>
  <c r="G7" i="9" s="1"/>
  <c r="F7" i="9"/>
  <c r="E7" i="9"/>
  <c r="C7" i="9"/>
  <c r="B7" i="9"/>
  <c r="D6" i="9"/>
  <c r="G6" i="9"/>
  <c r="G9" i="9"/>
  <c r="D19" i="9"/>
  <c r="G19" i="9"/>
  <c r="G23" i="9" l="1"/>
  <c r="D16" i="9"/>
  <c r="G16" i="9"/>
  <c r="D7" i="9"/>
  <c r="G13" i="9"/>
  <c r="F4" i="9"/>
  <c r="F27" i="9" s="1"/>
  <c r="C4" i="9" l="1"/>
  <c r="C27" i="9" s="1"/>
  <c r="B4" i="9" l="1"/>
  <c r="B27" i="9" s="1"/>
  <c r="E4" i="9"/>
  <c r="E27" i="9" s="1"/>
  <c r="G4" i="9"/>
  <c r="G27" i="9" s="1"/>
  <c r="D4" i="9"/>
  <c r="D27" i="9" s="1"/>
</calcChain>
</file>

<file path=xl/sharedStrings.xml><?xml version="1.0" encoding="utf-8"?>
<sst xmlns="http://schemas.openxmlformats.org/spreadsheetml/2006/main" count="33" uniqueCount="23">
  <si>
    <t>Bajo protesta de decir verdad declaramos que los Estados Financieros y sus notas, son razonablemente correctos y son responsabilidad del emisor.</t>
  </si>
  <si>
    <t>Egresos</t>
  </si>
  <si>
    <t>Concepto (c)</t>
  </si>
  <si>
    <t>Aprobado (d)</t>
  </si>
  <si>
    <t xml:space="preserve">Ampliaciones/ (Reducciones) </t>
  </si>
  <si>
    <t xml:space="preserve">Modificado </t>
  </si>
  <si>
    <t>Subejercicio (e)</t>
  </si>
  <si>
    <t>Pagado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</si>
  <si>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</si>
  <si>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</si>
  <si>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</si>
  <si>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</si>
  <si>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</si>
  <si>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</si>
  <si>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</si>
  <si>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</si>
  <si>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</si>
  <si>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</si>
  <si>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</si>
  <si>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</si>
  <si>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</si>
  <si>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</si>
  <si>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INSTITUTO DE SEGURIDAD SOCIAL DEL ESTADO DE GUANAJUATO
Estado Analítico del Ejercicio del Presupuesto de Egresos Detallado - LDF
Clasificación de Servicios Personales por Categoría
Del 1 de enero al 31 de marzo de 2018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</si>
</sst>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7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</cellStyleXfs>
  <cellXfs count="23">
    <xf numFmtId="0" fontId="0" fillId="0" borderId="0" xfId="0"/>
    <xf numFmtId="0" fontId="5" fillId="0" borderId="0" xfId="0" applyFont="1"/>
    <xf numFmtId="0" fontId="5" fillId="3" borderId="0" xfId="0" applyFont="1" applyFill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vertical="center"/>
    </xf>
    <xf numFmtId="4" fontId="5" fillId="3" borderId="7" xfId="0" applyNumberFormat="1" applyFont="1" applyFill="1" applyBorder="1" applyAlignment="1">
      <alignment vertical="center"/>
    </xf>
    <xf numFmtId="0" fontId="6" fillId="3" borderId="0" xfId="2" applyFont="1" applyFill="1" applyAlignment="1" applyProtection="1">
      <alignment vertical="top"/>
    </xf>
    <xf numFmtId="0" fontId="5" fillId="3" borderId="7" xfId="0" applyFont="1" applyFill="1" applyBorder="1" applyAlignment="1">
      <alignment horizontal="left" vertical="center" wrapText="1" indent="2"/>
    </xf>
    <xf numFmtId="4" fontId="5" fillId="3" borderId="6" xfId="0" applyNumberFormat="1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4" fontId="4" fillId="3" borderId="5" xfId="0" applyNumberFormat="1" applyFont="1" applyFill="1" applyBorder="1" applyAlignment="1">
      <alignment vertical="center"/>
    </xf>
    <xf numFmtId="0" fontId="5" fillId="3" borderId="7" xfId="0" applyFont="1" applyFill="1" applyBorder="1" applyAlignment="1">
      <alignment horizontal="left" vertical="center" wrapText="1" indent="1"/>
    </xf>
    <xf numFmtId="4" fontId="4" fillId="3" borderId="7" xfId="0" applyNumberFormat="1" applyFont="1" applyFill="1" applyBorder="1" applyAlignment="1"/>
    <xf numFmtId="0" fontId="4" fillId="3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</cellXfs>
  <cellStyles count="11">
    <cellStyle name="Millares 2" xfId="4"/>
    <cellStyle name="Millares 2 2" xfId="9"/>
    <cellStyle name="Millares 3" xfId="7"/>
    <cellStyle name="Normal" xfId="0" builtinId="0"/>
    <cellStyle name="Normal 2" xfId="1"/>
    <cellStyle name="Normal 2 2" xfId="2"/>
    <cellStyle name="Normal 2 3" xfId="8"/>
    <cellStyle name="Normal 2 4" xfId="5"/>
    <cellStyle name="Normal 3" xfId="3"/>
    <cellStyle name="Normal 4" xfId="6"/>
    <cellStyle name="Normal 4 2" xfId="10"/>
  </cellStyles>
  <dxfs count="0"/>
  <tableStyles count="0" defaultTableStyle="TableStyleMedium2" defaultPivotStyle="PivotStyleLight16"/>
  <colors>
    <mruColors>
      <color rgb="FF0000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706755</xdr:colOff>
      <xdr:row>164</xdr:row>
      <xdr:rowOff>118110</xdr:rowOff>
    </xdr:from>
    <xdr:to>
      <xdr:col>8</xdr:col>
      <xdr:colOff>190500</xdr:colOff>
      <xdr:row>164</xdr:row>
      <xdr:rowOff>118110</xdr:rowOff>
    </xdr:to>
    <xdr:cxnSp macro="">
      <xdr:nvCxnSpPr>
        <xdr:cNvPr id="6" name="7 Conector recto"/>
        <xdr:cNvCxnSpPr/>
      </xdr:nvCxnSpPr>
      <xdr:spPr>
        <a:xfrm>
          <a:off x="7802880" y="26311860"/>
          <a:ext cx="216979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abSelected="1" workbookViewId="0">
      <selection activeCell="F41" sqref="F41"/>
    </sheetView>
  </sheetViews>
  <sheetFormatPr baseColWidth="10" defaultRowHeight="11.25" x14ac:dyDescent="0.2"/>
  <cols>
    <col min="1" max="1" width="48.7109375" style="1" customWidth="1"/>
    <col min="2" max="7" width="14.42578125" style="1" customWidth="1"/>
    <col min="8" max="16384" width="11.42578125" style="1"/>
  </cols>
  <sheetData>
    <row r="1" spans="1:7" ht="64.5" customHeight="1" x14ac:dyDescent="0.2">
      <c r="A1" s="19" t="s">
        <v>22</v>
      </c>
      <c r="B1" s="20"/>
      <c r="C1" s="20"/>
      <c r="D1" s="20"/>
      <c r="E1" s="20"/>
      <c r="F1" s="20"/>
      <c r="G1" s="21"/>
    </row>
    <row r="2" spans="1:7" x14ac:dyDescent="0.2">
      <c r="A2" s="4"/>
      <c r="B2" s="22" t="s">
        <v>1</v>
      </c>
      <c r="C2" s="22"/>
      <c r="D2" s="22"/>
      <c r="E2" s="22"/>
      <c r="F2" s="22"/>
      <c r="G2" s="5"/>
    </row>
    <row r="3" spans="1:7" ht="22.5" x14ac:dyDescent="0.2">
      <c r="A3" s="6" t="s">
        <v>2</v>
      </c>
      <c r="B3" s="3" t="s">
        <v>3</v>
      </c>
      <c r="C3" s="3" t="s">
        <v>4</v>
      </c>
      <c r="D3" s="3" t="s">
        <v>5</v>
      </c>
      <c r="E3" s="3" t="s">
        <v>8</v>
      </c>
      <c r="F3" s="3" t="s">
        <v>7</v>
      </c>
      <c r="G3" s="7" t="s">
        <v>6</v>
      </c>
    </row>
    <row r="4" spans="1:7" x14ac:dyDescent="0.2">
      <c r="A4" s="14" t="s">
        <v>9</v>
      </c>
      <c r="B4" s="15">
        <f>B5+B6+B7+B10+B11+B14</f>
        <v>407193587.28000003</v>
      </c>
      <c r="C4" s="15">
        <f t="shared" ref="C4:G4" si="0">C5+C6+C7+C10+C11+C14</f>
        <v>7674867.1200000001</v>
      </c>
      <c r="D4" s="15">
        <f t="shared" si="0"/>
        <v>414868454.40000004</v>
      </c>
      <c r="E4" s="15">
        <f t="shared" si="0"/>
        <v>82257891.110000014</v>
      </c>
      <c r="F4" s="15">
        <f t="shared" si="0"/>
        <v>81517042.99000001</v>
      </c>
      <c r="G4" s="15">
        <f t="shared" si="0"/>
        <v>332610563.29000002</v>
      </c>
    </row>
    <row r="5" spans="1:7" x14ac:dyDescent="0.2">
      <c r="A5" s="16" t="s">
        <v>10</v>
      </c>
      <c r="B5" s="9">
        <v>407193587.28000003</v>
      </c>
      <c r="C5" s="9">
        <v>7674867.1200000001</v>
      </c>
      <c r="D5" s="8">
        <v>414868454.40000004</v>
      </c>
      <c r="E5" s="9">
        <v>82257891.110000014</v>
      </c>
      <c r="F5" s="9">
        <v>81517042.99000001</v>
      </c>
      <c r="G5" s="8">
        <v>332610563.29000002</v>
      </c>
    </row>
    <row r="6" spans="1:7" x14ac:dyDescent="0.2">
      <c r="A6" s="16" t="s">
        <v>11</v>
      </c>
      <c r="B6" s="8">
        <v>0</v>
      </c>
      <c r="C6" s="8">
        <v>0</v>
      </c>
      <c r="D6" s="8">
        <f>B6+C6</f>
        <v>0</v>
      </c>
      <c r="E6" s="8">
        <v>0</v>
      </c>
      <c r="F6" s="8">
        <v>0</v>
      </c>
      <c r="G6" s="8">
        <f>D6-E6</f>
        <v>0</v>
      </c>
    </row>
    <row r="7" spans="1:7" x14ac:dyDescent="0.2">
      <c r="A7" s="16" t="s">
        <v>12</v>
      </c>
      <c r="B7" s="8">
        <f>SUM(B8:B9)</f>
        <v>0</v>
      </c>
      <c r="C7" s="8">
        <f t="shared" ref="C7:G7" si="1">SUM(C8:C9)</f>
        <v>0</v>
      </c>
      <c r="D7" s="8">
        <f t="shared" si="1"/>
        <v>0</v>
      </c>
      <c r="E7" s="8">
        <f t="shared" si="1"/>
        <v>0</v>
      </c>
      <c r="F7" s="8">
        <f t="shared" si="1"/>
        <v>0</v>
      </c>
      <c r="G7" s="8">
        <f t="shared" si="1"/>
        <v>0</v>
      </c>
    </row>
    <row r="8" spans="1:7" x14ac:dyDescent="0.2">
      <c r="A8" s="11" t="s">
        <v>13</v>
      </c>
      <c r="B8" s="9">
        <v>0</v>
      </c>
      <c r="C8" s="9">
        <v>0</v>
      </c>
      <c r="D8" s="8">
        <f t="shared" ref="D8:D10" si="2">B8+C8</f>
        <v>0</v>
      </c>
      <c r="E8" s="9">
        <v>0</v>
      </c>
      <c r="F8" s="9">
        <v>0</v>
      </c>
      <c r="G8" s="9">
        <f t="shared" ref="G8:G14" si="3">D8-E8</f>
        <v>0</v>
      </c>
    </row>
    <row r="9" spans="1:7" x14ac:dyDescent="0.2">
      <c r="A9" s="11" t="s">
        <v>14</v>
      </c>
      <c r="B9" s="9">
        <v>0</v>
      </c>
      <c r="C9" s="9">
        <v>0</v>
      </c>
      <c r="D9" s="8">
        <f t="shared" si="2"/>
        <v>0</v>
      </c>
      <c r="E9" s="9">
        <v>0</v>
      </c>
      <c r="F9" s="9">
        <v>0</v>
      </c>
      <c r="G9" s="9">
        <f t="shared" si="3"/>
        <v>0</v>
      </c>
    </row>
    <row r="10" spans="1:7" x14ac:dyDescent="0.2">
      <c r="A10" s="16" t="s">
        <v>15</v>
      </c>
      <c r="B10" s="8">
        <v>0</v>
      </c>
      <c r="C10" s="8">
        <v>0</v>
      </c>
      <c r="D10" s="8">
        <f t="shared" si="2"/>
        <v>0</v>
      </c>
      <c r="E10" s="8">
        <v>0</v>
      </c>
      <c r="F10" s="8">
        <v>0</v>
      </c>
      <c r="G10" s="8">
        <f t="shared" si="3"/>
        <v>0</v>
      </c>
    </row>
    <row r="11" spans="1:7" ht="22.5" x14ac:dyDescent="0.2">
      <c r="A11" s="16" t="s">
        <v>16</v>
      </c>
      <c r="B11" s="17">
        <f>SUM(B12:B13)</f>
        <v>0</v>
      </c>
      <c r="C11" s="17">
        <f t="shared" ref="C11:F11" si="4">SUM(C12:C13)</f>
        <v>0</v>
      </c>
      <c r="D11" s="17">
        <f t="shared" si="4"/>
        <v>0</v>
      </c>
      <c r="E11" s="17">
        <f t="shared" si="4"/>
        <v>0</v>
      </c>
      <c r="F11" s="17">
        <f t="shared" si="4"/>
        <v>0</v>
      </c>
      <c r="G11" s="17">
        <f t="shared" si="3"/>
        <v>0</v>
      </c>
    </row>
    <row r="12" spans="1:7" x14ac:dyDescent="0.2">
      <c r="A12" s="11" t="s">
        <v>17</v>
      </c>
      <c r="B12" s="9">
        <v>0</v>
      </c>
      <c r="C12" s="9">
        <v>0</v>
      </c>
      <c r="D12" s="8">
        <f t="shared" ref="D12:D14" si="5">B12+C12</f>
        <v>0</v>
      </c>
      <c r="E12" s="9">
        <v>0</v>
      </c>
      <c r="F12" s="9">
        <v>0</v>
      </c>
      <c r="G12" s="9">
        <f t="shared" si="3"/>
        <v>0</v>
      </c>
    </row>
    <row r="13" spans="1:7" x14ac:dyDescent="0.2">
      <c r="A13" s="11" t="s">
        <v>18</v>
      </c>
      <c r="B13" s="9">
        <v>0</v>
      </c>
      <c r="C13" s="9">
        <v>0</v>
      </c>
      <c r="D13" s="8">
        <f t="shared" si="5"/>
        <v>0</v>
      </c>
      <c r="E13" s="9">
        <v>0</v>
      </c>
      <c r="F13" s="9">
        <v>0</v>
      </c>
      <c r="G13" s="9">
        <f t="shared" si="3"/>
        <v>0</v>
      </c>
    </row>
    <row r="14" spans="1:7" x14ac:dyDescent="0.2">
      <c r="A14" s="16" t="s">
        <v>19</v>
      </c>
      <c r="B14" s="8">
        <v>0</v>
      </c>
      <c r="C14" s="8">
        <v>0</v>
      </c>
      <c r="D14" s="8">
        <f t="shared" si="5"/>
        <v>0</v>
      </c>
      <c r="E14" s="8">
        <v>0</v>
      </c>
      <c r="F14" s="8">
        <v>0</v>
      </c>
      <c r="G14" s="8">
        <f t="shared" si="3"/>
        <v>0</v>
      </c>
    </row>
    <row r="15" spans="1:7" x14ac:dyDescent="0.2">
      <c r="A15" s="16"/>
      <c r="B15" s="9"/>
      <c r="C15" s="9"/>
      <c r="D15" s="9"/>
      <c r="E15" s="9"/>
      <c r="F15" s="9"/>
      <c r="G15" s="9"/>
    </row>
    <row r="16" spans="1:7" x14ac:dyDescent="0.2">
      <c r="A16" s="13" t="s">
        <v>20</v>
      </c>
      <c r="B16" s="8">
        <f>B17+B18+B19+B22+B23+B26</f>
        <v>0</v>
      </c>
      <c r="C16" s="8">
        <f t="shared" ref="C16:G16" si="6">C17+C18+C19+C22+C23+C26</f>
        <v>0</v>
      </c>
      <c r="D16" s="8">
        <f t="shared" si="6"/>
        <v>0</v>
      </c>
      <c r="E16" s="8">
        <f t="shared" si="6"/>
        <v>0</v>
      </c>
      <c r="F16" s="8">
        <f t="shared" si="6"/>
        <v>0</v>
      </c>
      <c r="G16" s="8">
        <f t="shared" si="6"/>
        <v>0</v>
      </c>
    </row>
    <row r="17" spans="1:7" x14ac:dyDescent="0.2">
      <c r="A17" s="16" t="s">
        <v>10</v>
      </c>
      <c r="B17" s="9">
        <v>0</v>
      </c>
      <c r="C17" s="9">
        <v>0</v>
      </c>
      <c r="D17" s="8">
        <f t="shared" ref="D17:D18" si="7">B17+C17</f>
        <v>0</v>
      </c>
      <c r="E17" s="9">
        <v>0</v>
      </c>
      <c r="F17" s="9">
        <v>0</v>
      </c>
      <c r="G17" s="8">
        <f t="shared" ref="G17:G26" si="8">D17-E17</f>
        <v>0</v>
      </c>
    </row>
    <row r="18" spans="1:7" x14ac:dyDescent="0.2">
      <c r="A18" s="16" t="s">
        <v>11</v>
      </c>
      <c r="B18" s="8">
        <v>0</v>
      </c>
      <c r="C18" s="8">
        <v>0</v>
      </c>
      <c r="D18" s="8">
        <f t="shared" si="7"/>
        <v>0</v>
      </c>
      <c r="E18" s="8">
        <v>0</v>
      </c>
      <c r="F18" s="8">
        <v>0</v>
      </c>
      <c r="G18" s="8">
        <f t="shared" si="8"/>
        <v>0</v>
      </c>
    </row>
    <row r="19" spans="1:7" x14ac:dyDescent="0.2">
      <c r="A19" s="16" t="s">
        <v>12</v>
      </c>
      <c r="B19" s="8">
        <f>SUM(B20:B21)</f>
        <v>0</v>
      </c>
      <c r="C19" s="8">
        <f t="shared" ref="C19:F19" si="9">SUM(C20:C21)</f>
        <v>0</v>
      </c>
      <c r="D19" s="8">
        <f t="shared" si="9"/>
        <v>0</v>
      </c>
      <c r="E19" s="8">
        <f t="shared" si="9"/>
        <v>0</v>
      </c>
      <c r="F19" s="8">
        <f t="shared" si="9"/>
        <v>0</v>
      </c>
      <c r="G19" s="8">
        <f t="shared" si="8"/>
        <v>0</v>
      </c>
    </row>
    <row r="20" spans="1:7" x14ac:dyDescent="0.2">
      <c r="A20" s="11" t="s">
        <v>13</v>
      </c>
      <c r="B20" s="9">
        <v>0</v>
      </c>
      <c r="C20" s="9">
        <v>0</v>
      </c>
      <c r="D20" s="8">
        <f t="shared" ref="D20:D22" si="10">B20+C20</f>
        <v>0</v>
      </c>
      <c r="E20" s="9">
        <v>0</v>
      </c>
      <c r="F20" s="9">
        <v>0</v>
      </c>
      <c r="G20" s="9">
        <f t="shared" si="8"/>
        <v>0</v>
      </c>
    </row>
    <row r="21" spans="1:7" x14ac:dyDescent="0.2">
      <c r="A21" s="11" t="s">
        <v>14</v>
      </c>
      <c r="B21" s="9">
        <v>0</v>
      </c>
      <c r="C21" s="9">
        <v>0</v>
      </c>
      <c r="D21" s="8">
        <f t="shared" si="10"/>
        <v>0</v>
      </c>
      <c r="E21" s="9">
        <v>0</v>
      </c>
      <c r="F21" s="9">
        <v>0</v>
      </c>
      <c r="G21" s="9">
        <f t="shared" si="8"/>
        <v>0</v>
      </c>
    </row>
    <row r="22" spans="1:7" x14ac:dyDescent="0.2">
      <c r="A22" s="16" t="s">
        <v>15</v>
      </c>
      <c r="B22" s="8">
        <v>0</v>
      </c>
      <c r="C22" s="8">
        <v>0</v>
      </c>
      <c r="D22" s="8">
        <f t="shared" si="10"/>
        <v>0</v>
      </c>
      <c r="E22" s="8">
        <v>0</v>
      </c>
      <c r="F22" s="8">
        <v>0</v>
      </c>
      <c r="G22" s="8">
        <f t="shared" si="8"/>
        <v>0</v>
      </c>
    </row>
    <row r="23" spans="1:7" ht="22.5" x14ac:dyDescent="0.2">
      <c r="A23" s="16" t="s">
        <v>16</v>
      </c>
      <c r="B23" s="17">
        <f>SUM(B24:B25)</f>
        <v>0</v>
      </c>
      <c r="C23" s="17">
        <f t="shared" ref="C23:F23" si="11">SUM(C24:C25)</f>
        <v>0</v>
      </c>
      <c r="D23" s="17">
        <f t="shared" si="11"/>
        <v>0</v>
      </c>
      <c r="E23" s="17">
        <f t="shared" si="11"/>
        <v>0</v>
      </c>
      <c r="F23" s="17">
        <f t="shared" si="11"/>
        <v>0</v>
      </c>
      <c r="G23" s="17">
        <f t="shared" si="8"/>
        <v>0</v>
      </c>
    </row>
    <row r="24" spans="1:7" x14ac:dyDescent="0.2">
      <c r="A24" s="11" t="s">
        <v>17</v>
      </c>
      <c r="B24" s="9">
        <v>0</v>
      </c>
      <c r="C24" s="9">
        <v>0</v>
      </c>
      <c r="D24" s="8">
        <f t="shared" ref="D24:D26" si="12">B24+C24</f>
        <v>0</v>
      </c>
      <c r="E24" s="9">
        <v>0</v>
      </c>
      <c r="F24" s="9">
        <v>0</v>
      </c>
      <c r="G24" s="9">
        <f t="shared" si="8"/>
        <v>0</v>
      </c>
    </row>
    <row r="25" spans="1:7" x14ac:dyDescent="0.2">
      <c r="A25" s="11" t="s">
        <v>18</v>
      </c>
      <c r="B25" s="9">
        <v>0</v>
      </c>
      <c r="C25" s="9">
        <v>0</v>
      </c>
      <c r="D25" s="8">
        <f t="shared" si="12"/>
        <v>0</v>
      </c>
      <c r="E25" s="9">
        <v>0</v>
      </c>
      <c r="F25" s="9">
        <v>0</v>
      </c>
      <c r="G25" s="9">
        <f t="shared" si="8"/>
        <v>0</v>
      </c>
    </row>
    <row r="26" spans="1:7" x14ac:dyDescent="0.2">
      <c r="A26" s="16" t="s">
        <v>19</v>
      </c>
      <c r="B26" s="8">
        <v>0</v>
      </c>
      <c r="C26" s="8">
        <v>0</v>
      </c>
      <c r="D26" s="8">
        <f t="shared" si="12"/>
        <v>0</v>
      </c>
      <c r="E26" s="8">
        <v>0</v>
      </c>
      <c r="F26" s="8">
        <v>0</v>
      </c>
      <c r="G26" s="8">
        <f t="shared" si="8"/>
        <v>0</v>
      </c>
    </row>
    <row r="27" spans="1:7" x14ac:dyDescent="0.2">
      <c r="A27" s="13" t="s">
        <v>21</v>
      </c>
      <c r="B27" s="8">
        <f>B4+B16</f>
        <v>407193587.28000003</v>
      </c>
      <c r="C27" s="8">
        <f t="shared" ref="C27:G27" si="13">C4+C16</f>
        <v>7674867.1200000001</v>
      </c>
      <c r="D27" s="8">
        <f t="shared" si="13"/>
        <v>414868454.40000004</v>
      </c>
      <c r="E27" s="8">
        <f t="shared" si="13"/>
        <v>82257891.110000014</v>
      </c>
      <c r="F27" s="8">
        <f t="shared" si="13"/>
        <v>81517042.99000001</v>
      </c>
      <c r="G27" s="8">
        <f t="shared" si="13"/>
        <v>332610563.29000002</v>
      </c>
    </row>
    <row r="28" spans="1:7" x14ac:dyDescent="0.2">
      <c r="A28" s="18"/>
      <c r="B28" s="12"/>
      <c r="C28" s="12"/>
      <c r="D28" s="12"/>
      <c r="E28" s="12"/>
      <c r="F28" s="12"/>
      <c r="G28" s="12"/>
    </row>
    <row r="29" spans="1:7" x14ac:dyDescent="0.2">
      <c r="A29" s="10"/>
      <c r="B29" s="2"/>
      <c r="C29" s="2"/>
      <c r="D29" s="2"/>
      <c r="E29" s="2"/>
      <c r="F29" s="2"/>
      <c r="G29" s="2"/>
    </row>
    <row r="30" spans="1:7" x14ac:dyDescent="0.2">
      <c r="A30" s="10" t="s">
        <v>0</v>
      </c>
      <c r="B30" s="2"/>
      <c r="C30" s="2"/>
      <c r="D30" s="2"/>
      <c r="E30" s="2"/>
      <c r="F30" s="2"/>
      <c r="G30" s="2"/>
    </row>
    <row r="31" spans="1:7" x14ac:dyDescent="0.2">
      <c r="A31" s="2"/>
      <c r="B31" s="2"/>
      <c r="C31" s="2"/>
      <c r="D31" s="2"/>
      <c r="E31" s="2"/>
      <c r="F31" s="2"/>
      <c r="G31" s="2"/>
    </row>
  </sheetData>
  <mergeCells count="2">
    <mergeCell ref="A1:G1"/>
    <mergeCell ref="B2:F2"/>
  </mergeCells>
  <pageMargins left="0.7" right="0.7" top="0.75" bottom="0.75" header="0.3" footer="0.3"/>
  <pageSetup scale="66" orientation="portrait" r:id="rId1"/>
  <ignoredErrors>
    <ignoredError sqref="B8:G10 B11:C23 E11:G23 B7:C7 E7:F7" formulaRange="1"/>
    <ignoredError sqref="D11:D23 D7 G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</vt:lpstr>
      <vt:lpstr>'F6d'!Área_de_impresión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Urbina Luna</dc:creator>
  <cp:lastModifiedBy>Isabel Urbina Luna</cp:lastModifiedBy>
  <cp:lastPrinted>2018-04-10T21:18:59Z</cp:lastPrinted>
  <dcterms:created xsi:type="dcterms:W3CDTF">2016-03-28T22:40:50Z</dcterms:created>
  <dcterms:modified xsi:type="dcterms:W3CDTF">2018-04-16T17:58:18Z</dcterms:modified>
</cp:coreProperties>
</file>